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covai\Desktop\TGJ\2019\"/>
    </mc:Choice>
  </mc:AlternateContent>
  <bookViews>
    <workbookView xWindow="0" yWindow="0" windowWidth="20490" windowHeight="7155"/>
  </bookViews>
  <sheets>
    <sheet name="TGJ 0." sheetId="2" r:id="rId1"/>
    <sheet name="TGJ I." sheetId="3" r:id="rId2"/>
    <sheet name="TGJ II." sheetId="8" r:id="rId3"/>
    <sheet name="TGJ III." sheetId="9" r:id="rId4"/>
    <sheet name="TRIA 0." sheetId="5" r:id="rId5"/>
    <sheet name="TRIA I." sheetId="6" r:id="rId6"/>
    <sheet name="TRIA II." sheetId="7" r:id="rId7"/>
    <sheet name="List1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 l="1"/>
  <c r="J10" i="5"/>
  <c r="F10" i="5"/>
  <c r="P10" i="5" s="1"/>
  <c r="N8" i="5"/>
  <c r="J8" i="5"/>
  <c r="P8" i="5" s="1"/>
  <c r="F8" i="5"/>
  <c r="N9" i="9" l="1"/>
  <c r="P9" i="9" s="1"/>
  <c r="J9" i="9"/>
  <c r="F9" i="9"/>
  <c r="N8" i="9"/>
  <c r="P8" i="9" s="1"/>
  <c r="J8" i="9"/>
  <c r="F8" i="9"/>
  <c r="N7" i="9"/>
  <c r="P7" i="9" s="1"/>
  <c r="J7" i="9"/>
  <c r="F7" i="9"/>
  <c r="N6" i="9"/>
  <c r="P6" i="9" s="1"/>
  <c r="J6" i="9"/>
  <c r="F6" i="9"/>
  <c r="N9" i="8"/>
  <c r="J9" i="8"/>
  <c r="F9" i="8"/>
  <c r="P9" i="8" s="1"/>
  <c r="N8" i="8"/>
  <c r="J8" i="8"/>
  <c r="F8" i="8"/>
  <c r="P8" i="8" s="1"/>
  <c r="N7" i="8"/>
  <c r="J7" i="8"/>
  <c r="F7" i="8"/>
  <c r="P7" i="8" s="1"/>
  <c r="N6" i="8"/>
  <c r="J6" i="8"/>
  <c r="F6" i="8"/>
  <c r="P6" i="8" s="1"/>
  <c r="N9" i="7"/>
  <c r="J9" i="7"/>
  <c r="F9" i="7"/>
  <c r="P9" i="7" s="1"/>
  <c r="N8" i="7"/>
  <c r="J8" i="7"/>
  <c r="F8" i="7"/>
  <c r="P8" i="7" s="1"/>
  <c r="N7" i="7"/>
  <c r="J7" i="7"/>
  <c r="F7" i="7"/>
  <c r="P7" i="7" s="1"/>
  <c r="N6" i="7"/>
  <c r="J6" i="7"/>
  <c r="F6" i="7"/>
  <c r="P6" i="7" s="1"/>
  <c r="N8" i="6"/>
  <c r="J8" i="6"/>
  <c r="F8" i="6"/>
  <c r="N7" i="6"/>
  <c r="J7" i="6"/>
  <c r="F7" i="6"/>
  <c r="P7" i="6" s="1"/>
  <c r="N6" i="6"/>
  <c r="J6" i="6"/>
  <c r="F6" i="6"/>
  <c r="P6" i="6" s="1"/>
  <c r="N6" i="5"/>
  <c r="J6" i="5"/>
  <c r="F6" i="5"/>
  <c r="P6" i="5" s="1"/>
  <c r="F7" i="5"/>
  <c r="P7" i="5" s="1"/>
  <c r="J7" i="5"/>
  <c r="N7" i="5"/>
  <c r="F9" i="5"/>
  <c r="P9" i="5" s="1"/>
  <c r="J9" i="5"/>
  <c r="N9" i="5"/>
  <c r="N9" i="3"/>
  <c r="J9" i="3"/>
  <c r="F9" i="3"/>
  <c r="P9" i="3" s="1"/>
  <c r="N7" i="3"/>
  <c r="J7" i="3"/>
  <c r="F7" i="3"/>
  <c r="N8" i="3"/>
  <c r="J8" i="3"/>
  <c r="F8" i="3"/>
  <c r="N6" i="3"/>
  <c r="J6" i="3"/>
  <c r="F6" i="3"/>
  <c r="P6" i="3" s="1"/>
  <c r="N11" i="2"/>
  <c r="J11" i="2"/>
  <c r="F11" i="2"/>
  <c r="P11" i="2" s="1"/>
  <c r="N10" i="2"/>
  <c r="J10" i="2"/>
  <c r="F10" i="2"/>
  <c r="P10" i="2" s="1"/>
  <c r="N9" i="2"/>
  <c r="J9" i="2"/>
  <c r="F9" i="2"/>
  <c r="P9" i="2" s="1"/>
  <c r="N8" i="2"/>
  <c r="J8" i="2"/>
  <c r="F8" i="2"/>
  <c r="P8" i="2" s="1"/>
  <c r="N7" i="2"/>
  <c r="J7" i="2"/>
  <c r="F7" i="2"/>
  <c r="P7" i="2" s="1"/>
  <c r="N6" i="2"/>
  <c r="J6" i="2"/>
  <c r="F6" i="2"/>
  <c r="P6" i="2" s="1"/>
  <c r="P8" i="6" l="1"/>
  <c r="P7" i="3"/>
  <c r="P8" i="3"/>
</calcChain>
</file>

<file path=xl/sharedStrings.xml><?xml version="1.0" encoding="utf-8"?>
<sst xmlns="http://schemas.openxmlformats.org/spreadsheetml/2006/main" count="221" uniqueCount="45">
  <si>
    <t>TeamGym Junior - malá oblast</t>
  </si>
  <si>
    <t>24.11.2019 - T.J. Sokol Dvůr Králové n. L.</t>
  </si>
  <si>
    <t>pohybová skladba</t>
  </si>
  <si>
    <t>akrobacie</t>
  </si>
  <si>
    <t>trampolína</t>
  </si>
  <si>
    <t>C</t>
  </si>
  <si>
    <t>D</t>
  </si>
  <si>
    <t>E</t>
  </si>
  <si>
    <t>∑</t>
  </si>
  <si>
    <t>Srážka</t>
  </si>
  <si>
    <t>celkem</t>
  </si>
  <si>
    <t>pořadí</t>
  </si>
  <si>
    <t>Sokol Dvůr Králové n/L</t>
  </si>
  <si>
    <t>Spartak Trutnov - Dračice</t>
  </si>
  <si>
    <t xml:space="preserve">Sokol Lázně Toušeň </t>
  </si>
  <si>
    <t>Spartak Trutnov - Tygřice</t>
  </si>
  <si>
    <t>Spartak Trutnov - Šikulky</t>
  </si>
  <si>
    <t>Spartak Trutnov - Princezny</t>
  </si>
  <si>
    <t>Spartak Trutnov - Hvězdičky</t>
  </si>
  <si>
    <t>2.</t>
  </si>
  <si>
    <t>Spartak Trutnov - Smajlíci</t>
  </si>
  <si>
    <t>3.</t>
  </si>
  <si>
    <t>Spartak Trutnov - Sluníčka</t>
  </si>
  <si>
    <t>1.</t>
  </si>
  <si>
    <t>Sokol Jaroměř</t>
  </si>
  <si>
    <t>Spartak Trutnov</t>
  </si>
  <si>
    <t xml:space="preserve">Spartak Trutnov </t>
  </si>
  <si>
    <t>Srážky E1</t>
  </si>
  <si>
    <t>;</t>
  </si>
  <si>
    <t>4.-5.</t>
  </si>
  <si>
    <t>Kategorie TGJ I.</t>
  </si>
  <si>
    <t>Kategorie TGJ III.</t>
  </si>
  <si>
    <t>Kategorie TGJ II.</t>
  </si>
  <si>
    <t>Kategorie TRIA I.</t>
  </si>
  <si>
    <t>Kategorie TRIA II.</t>
  </si>
  <si>
    <t>Kategorie TGJ 0.</t>
  </si>
  <si>
    <t>Kategorie TRIA 0.</t>
  </si>
  <si>
    <t>Startovní číslo</t>
  </si>
  <si>
    <t>Družstvo</t>
  </si>
  <si>
    <t>Pohybová skladba</t>
  </si>
  <si>
    <t>Akrobacie</t>
  </si>
  <si>
    <t>Trampolína</t>
  </si>
  <si>
    <t>Celkem</t>
  </si>
  <si>
    <t>Pořadí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</si>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</sst>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/>
    <xf numFmtId="0" fontId="2" fillId="0" borderId="1" xfId="1" applyFont="1" applyBorder="1" applyAlignment="1">
      <alignment horizontal="center"/>
    </xf>
    <xf numFmtId="0" fontId="1" fillId="0" borderId="1" xfId="1" applyFont="1" applyBorder="1"/>
    <xf numFmtId="2" fontId="1" fillId="0" borderId="1" xfId="1" applyNumberForma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/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/>
    <xf numFmtId="2" fontId="1" fillId="0" borderId="0" xfId="1" applyNumberFormat="1" applyBorder="1" applyAlignment="1">
      <alignment horizontal="center"/>
    </xf>
    <xf numFmtId="2" fontId="1" fillId="0" borderId="0" xfId="1" applyNumberFormat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/>
    <xf numFmtId="0" fontId="1" fillId="0" borderId="2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"/>
  <sheetViews>
    <sheetView tabSelected="1" zoomScaleNormal="100" workbookViewId="0">
      <selection activeCell="S14" sqref="S14"/>
    </sheetView>
  </sheetViews>
  <sheetFormatPr defaultRowHeight="15" x14ac:dyDescent="0.25"/>
  <cols>
    <col min="1" max="1" width="9.140625" style="14"/>
    <col min="2" max="2" width="31.5703125" style="3" customWidth="1"/>
    <col min="3" max="15" width="7.42578125" style="15" customWidth="1"/>
    <col min="16" max="16" width="11.28515625" style="15" customWidth="1"/>
    <col min="17" max="17" width="10" style="3" customWidth="1"/>
    <col min="18" max="16384" width="9.140625" style="3"/>
  </cols>
  <sheetData>
    <row r="1" spans="1:18" s="2" customFormat="1" ht="18.75" x14ac:dyDescent="0.3">
      <c r="A1" s="1"/>
      <c r="B1" s="2" t="s">
        <v>35</v>
      </c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8" s="5" customFormat="1" ht="21.75" customHeight="1" x14ac:dyDescent="0.25">
      <c r="A4" s="29" t="s">
        <v>37</v>
      </c>
      <c r="B4" s="30" t="s">
        <v>38</v>
      </c>
      <c r="C4" s="30" t="s">
        <v>39</v>
      </c>
      <c r="D4" s="30"/>
      <c r="E4" s="30"/>
      <c r="F4" s="30"/>
      <c r="G4" s="30" t="s">
        <v>40</v>
      </c>
      <c r="H4" s="30"/>
      <c r="I4" s="30"/>
      <c r="J4" s="30"/>
      <c r="K4" s="30" t="s">
        <v>41</v>
      </c>
      <c r="L4" s="30"/>
      <c r="M4" s="30"/>
      <c r="N4" s="30"/>
      <c r="O4" s="30" t="s">
        <v>9</v>
      </c>
      <c r="P4" s="30" t="s">
        <v>42</v>
      </c>
      <c r="Q4" s="30" t="s">
        <v>43</v>
      </c>
    </row>
    <row r="5" spans="1:18" ht="24" customHeight="1" x14ac:dyDescent="0.35">
      <c r="A5" s="29"/>
      <c r="B5" s="30"/>
      <c r="C5" s="31" t="s">
        <v>5</v>
      </c>
      <c r="D5" s="31" t="s">
        <v>6</v>
      </c>
      <c r="E5" s="31" t="s">
        <v>7</v>
      </c>
      <c r="F5" s="32" t="s">
        <v>8</v>
      </c>
      <c r="G5" s="31" t="s">
        <v>5</v>
      </c>
      <c r="H5" s="31" t="s">
        <v>6</v>
      </c>
      <c r="I5" s="31" t="s">
        <v>7</v>
      </c>
      <c r="J5" s="32" t="s">
        <v>8</v>
      </c>
      <c r="K5" s="31" t="s">
        <v>5</v>
      </c>
      <c r="L5" s="31" t="s">
        <v>6</v>
      </c>
      <c r="M5" s="31" t="s">
        <v>7</v>
      </c>
      <c r="N5" s="32" t="s">
        <v>8</v>
      </c>
      <c r="O5" s="30"/>
      <c r="P5" s="30"/>
      <c r="Q5" s="30"/>
    </row>
    <row r="6" spans="1:18" ht="24" customHeight="1" x14ac:dyDescent="0.3">
      <c r="A6" s="6">
        <v>1</v>
      </c>
      <c r="B6" s="7" t="s">
        <v>12</v>
      </c>
      <c r="C6" s="8">
        <v>4</v>
      </c>
      <c r="D6" s="8">
        <v>0.5</v>
      </c>
      <c r="E6" s="8">
        <v>4.5</v>
      </c>
      <c r="F6" s="8">
        <f>SUM(C6:E6)</f>
        <v>9</v>
      </c>
      <c r="G6" s="8">
        <v>2</v>
      </c>
      <c r="H6" s="8">
        <v>0.3</v>
      </c>
      <c r="I6" s="8">
        <v>6.1</v>
      </c>
      <c r="J6" s="8">
        <f>SUM(G6:I6)</f>
        <v>8.3999999999999986</v>
      </c>
      <c r="K6" s="8">
        <v>1.9</v>
      </c>
      <c r="L6" s="8">
        <v>0.2</v>
      </c>
      <c r="M6" s="8">
        <v>7.26</v>
      </c>
      <c r="N6" s="8">
        <f>SUM(K6:M6)</f>
        <v>9.36</v>
      </c>
      <c r="O6" s="8"/>
      <c r="P6" s="8">
        <f>SUM(F6,J6,N6,O6)</f>
        <v>26.759999999999998</v>
      </c>
      <c r="Q6" s="9" t="s">
        <v>23</v>
      </c>
    </row>
    <row r="7" spans="1:18" ht="24" customHeight="1" x14ac:dyDescent="0.3">
      <c r="A7" s="6"/>
      <c r="B7" s="7"/>
      <c r="C7" s="8"/>
      <c r="D7" s="8"/>
      <c r="E7" s="8"/>
      <c r="F7" s="8">
        <f>SUM(C7:E7)</f>
        <v>0</v>
      </c>
      <c r="G7" s="8"/>
      <c r="H7" s="8"/>
      <c r="I7" s="8"/>
      <c r="J7" s="8">
        <f>SUM(G7:I7)</f>
        <v>0</v>
      </c>
      <c r="K7" s="8"/>
      <c r="L7" s="8"/>
      <c r="M7" s="8"/>
      <c r="N7" s="8">
        <f t="shared" ref="N7" si="0">SUM(K7:M7)</f>
        <v>0</v>
      </c>
      <c r="O7" s="8"/>
      <c r="P7" s="8">
        <f t="shared" ref="P7:P11" si="1">SUM(F7,J7,N7,O7)</f>
        <v>0</v>
      </c>
      <c r="Q7" s="9"/>
      <c r="R7" s="10"/>
    </row>
    <row r="8" spans="1:18" ht="24" customHeight="1" x14ac:dyDescent="0.3">
      <c r="A8" s="6"/>
      <c r="B8" s="7"/>
      <c r="C8" s="8"/>
      <c r="D8" s="8"/>
      <c r="E8" s="8"/>
      <c r="F8" s="8">
        <f>SUM(C8:E8)</f>
        <v>0</v>
      </c>
      <c r="G8" s="8"/>
      <c r="H8" s="8"/>
      <c r="I8" s="8"/>
      <c r="J8" s="8">
        <f>SUM(G8:I8)</f>
        <v>0</v>
      </c>
      <c r="K8" s="8"/>
      <c r="L8" s="8"/>
      <c r="M8" s="8"/>
      <c r="N8" s="8">
        <f>SUM(K8:M8)</f>
        <v>0</v>
      </c>
      <c r="O8" s="8"/>
      <c r="P8" s="8">
        <f t="shared" si="1"/>
        <v>0</v>
      </c>
      <c r="Q8" s="9"/>
    </row>
    <row r="9" spans="1:18" ht="24" customHeight="1" x14ac:dyDescent="0.3">
      <c r="A9" s="6"/>
      <c r="B9" s="7"/>
      <c r="C9" s="8"/>
      <c r="D9" s="8"/>
      <c r="E9" s="8"/>
      <c r="F9" s="8">
        <f t="shared" ref="F9:F11" si="2">SUM(C9:E9)</f>
        <v>0</v>
      </c>
      <c r="G9" s="8"/>
      <c r="H9" s="8"/>
      <c r="I9" s="8"/>
      <c r="J9" s="8">
        <f t="shared" ref="J9:J11" si="3">SUM(G9:I9)</f>
        <v>0</v>
      </c>
      <c r="K9" s="8"/>
      <c r="L9" s="8"/>
      <c r="M9" s="8"/>
      <c r="N9" s="8">
        <f t="shared" ref="N9:N11" si="4">SUM(K9:M9)</f>
        <v>0</v>
      </c>
      <c r="O9" s="8"/>
      <c r="P9" s="8">
        <f t="shared" si="1"/>
        <v>0</v>
      </c>
      <c r="Q9" s="9"/>
    </row>
    <row r="10" spans="1:18" ht="24" customHeight="1" x14ac:dyDescent="0.3">
      <c r="A10" s="6"/>
      <c r="B10" s="7"/>
      <c r="C10" s="8"/>
      <c r="D10" s="8"/>
      <c r="E10" s="8"/>
      <c r="F10" s="8">
        <f t="shared" si="2"/>
        <v>0</v>
      </c>
      <c r="G10" s="8"/>
      <c r="H10" s="8"/>
      <c r="I10" s="8"/>
      <c r="J10" s="8">
        <f t="shared" si="3"/>
        <v>0</v>
      </c>
      <c r="K10" s="8"/>
      <c r="L10" s="8"/>
      <c r="M10" s="8"/>
      <c r="N10" s="8">
        <f t="shared" si="4"/>
        <v>0</v>
      </c>
      <c r="O10" s="8"/>
      <c r="P10" s="8">
        <f t="shared" si="1"/>
        <v>0</v>
      </c>
      <c r="Q10" s="9"/>
    </row>
    <row r="11" spans="1:18" ht="24" customHeight="1" x14ac:dyDescent="0.3">
      <c r="A11" s="6"/>
      <c r="B11" s="7"/>
      <c r="C11" s="8"/>
      <c r="D11" s="8"/>
      <c r="E11" s="8"/>
      <c r="F11" s="8">
        <f t="shared" si="2"/>
        <v>0</v>
      </c>
      <c r="G11" s="8"/>
      <c r="H11" s="8"/>
      <c r="I11" s="8"/>
      <c r="J11" s="8">
        <f t="shared" si="3"/>
        <v>0</v>
      </c>
      <c r="K11" s="8"/>
      <c r="L11" s="8"/>
      <c r="M11" s="8"/>
      <c r="N11" s="8">
        <f t="shared" si="4"/>
        <v>0</v>
      </c>
      <c r="O11" s="8"/>
      <c r="P11" s="8">
        <f t="shared" si="1"/>
        <v>0</v>
      </c>
      <c r="Q11" s="9"/>
    </row>
    <row r="12" spans="1:18" ht="18.75" x14ac:dyDescent="0.3">
      <c r="A12" s="11"/>
      <c r="B12" s="12"/>
      <c r="C12" s="23" t="s">
        <v>2</v>
      </c>
      <c r="D12" s="23"/>
      <c r="E12" s="23"/>
      <c r="F12" s="23"/>
      <c r="G12" s="23" t="s">
        <v>3</v>
      </c>
      <c r="H12" s="23"/>
      <c r="I12" s="23"/>
      <c r="J12" s="23"/>
      <c r="K12" s="23" t="s">
        <v>4</v>
      </c>
      <c r="L12" s="23"/>
      <c r="M12" s="23"/>
      <c r="N12" s="23"/>
      <c r="O12" s="13"/>
      <c r="P12" s="13"/>
      <c r="Q12" s="12"/>
    </row>
  </sheetData>
  <mergeCells count="11">
    <mergeCell ref="A4:A5"/>
    <mergeCell ref="B4:B5"/>
    <mergeCell ref="O4:O5"/>
    <mergeCell ref="P4:P5"/>
    <mergeCell ref="Q4:Q5"/>
    <mergeCell ref="C4:F4"/>
    <mergeCell ref="G4:J4"/>
    <mergeCell ref="K4:N4"/>
    <mergeCell ref="C12:F12"/>
    <mergeCell ref="G12:J12"/>
    <mergeCell ref="K12:N12"/>
  </mergeCells>
  <pageMargins left="0.31527777777777799" right="0.31527777777777799" top="0.78749999999999998" bottom="0.78749999999999998" header="0.51180555555555496" footer="0.51180555555555496"/>
  <pageSetup paperSize="9" scale="8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"/>
  <sheetViews>
    <sheetView zoomScaleNormal="100" workbookViewId="0">
      <selection activeCell="B15" sqref="B15"/>
    </sheetView>
  </sheetViews>
  <sheetFormatPr defaultRowHeight="15" x14ac:dyDescent="0.25"/>
  <cols>
    <col min="1" max="1" width="9.140625" style="14"/>
    <col min="2" max="2" width="23.28515625" style="3" bestFit="1" customWidth="1"/>
    <col min="3" max="3" width="9.140625" style="15"/>
    <col min="4" max="4" width="8.5703125" style="19" bestFit="1" customWidth="1"/>
    <col min="5" max="5" width="9.140625" style="15"/>
    <col min="6" max="6" width="9.140625" style="19"/>
    <col min="7" max="15" width="9.140625" style="15"/>
    <col min="16" max="16" width="9.140625" style="19"/>
    <col min="17" max="16384" width="9.140625" style="3"/>
  </cols>
  <sheetData>
    <row r="1" spans="1:17" s="2" customFormat="1" ht="18.75" x14ac:dyDescent="0.3">
      <c r="A1" s="1"/>
      <c r="B1" s="2" t="s">
        <v>30</v>
      </c>
      <c r="C1" s="2" t="s">
        <v>0</v>
      </c>
      <c r="D1" s="16"/>
      <c r="E1" s="1"/>
      <c r="F1" s="16"/>
      <c r="G1" s="1"/>
      <c r="H1" s="1"/>
      <c r="I1" s="1"/>
      <c r="J1" s="1"/>
      <c r="K1" s="1"/>
      <c r="L1" s="1"/>
      <c r="M1" s="1"/>
      <c r="N1" s="1"/>
      <c r="O1" s="1"/>
      <c r="P1" s="16"/>
    </row>
    <row r="2" spans="1:17" x14ac:dyDescent="0.25">
      <c r="A2" s="3"/>
      <c r="C2" s="4" t="s">
        <v>1</v>
      </c>
      <c r="D2" s="17"/>
      <c r="E2" s="3"/>
      <c r="F2" s="17"/>
      <c r="G2" s="3"/>
      <c r="H2" s="3"/>
      <c r="I2" s="3"/>
      <c r="J2" s="3"/>
      <c r="K2" s="3"/>
      <c r="L2" s="3"/>
      <c r="M2" s="3"/>
      <c r="N2" s="3"/>
      <c r="O2" s="3"/>
      <c r="P2" s="17"/>
    </row>
    <row r="4" spans="1:17" s="5" customFormat="1" ht="24" customHeight="1" x14ac:dyDescent="0.25">
      <c r="A4" s="37" t="s">
        <v>37</v>
      </c>
      <c r="B4" s="33" t="s">
        <v>38</v>
      </c>
      <c r="C4" s="33" t="s">
        <v>39</v>
      </c>
      <c r="D4" s="33"/>
      <c r="E4" s="33"/>
      <c r="F4" s="33"/>
      <c r="G4" s="33" t="s">
        <v>40</v>
      </c>
      <c r="H4" s="33"/>
      <c r="I4" s="33"/>
      <c r="J4" s="33"/>
      <c r="K4" s="33" t="s">
        <v>41</v>
      </c>
      <c r="L4" s="33"/>
      <c r="M4" s="33"/>
      <c r="N4" s="33"/>
      <c r="O4" s="33" t="s">
        <v>9</v>
      </c>
      <c r="P4" s="34" t="s">
        <v>42</v>
      </c>
      <c r="Q4" s="33" t="s">
        <v>43</v>
      </c>
    </row>
    <row r="5" spans="1:17" ht="24" customHeight="1" x14ac:dyDescent="0.25">
      <c r="A5" s="37"/>
      <c r="B5" s="33"/>
      <c r="C5" s="35" t="s">
        <v>5</v>
      </c>
      <c r="D5" s="35" t="s">
        <v>6</v>
      </c>
      <c r="E5" s="35" t="s">
        <v>7</v>
      </c>
      <c r="F5" s="42" t="s">
        <v>8</v>
      </c>
      <c r="G5" s="35" t="s">
        <v>5</v>
      </c>
      <c r="H5" s="35" t="s">
        <v>6</v>
      </c>
      <c r="I5" s="35" t="s">
        <v>7</v>
      </c>
      <c r="J5" s="36" t="s">
        <v>8</v>
      </c>
      <c r="K5" s="35" t="s">
        <v>5</v>
      </c>
      <c r="L5" s="35" t="s">
        <v>6</v>
      </c>
      <c r="M5" s="35" t="s">
        <v>7</v>
      </c>
      <c r="N5" s="36" t="s">
        <v>8</v>
      </c>
      <c r="O5" s="33"/>
      <c r="P5" s="34"/>
      <c r="Q5" s="33"/>
    </row>
    <row r="6" spans="1:17" ht="24" customHeight="1" x14ac:dyDescent="0.3">
      <c r="A6" s="6">
        <v>2</v>
      </c>
      <c r="B6" s="7" t="s">
        <v>13</v>
      </c>
      <c r="C6" s="8">
        <v>4</v>
      </c>
      <c r="D6" s="8">
        <v>2.4</v>
      </c>
      <c r="E6" s="8">
        <v>6.1</v>
      </c>
      <c r="F6" s="8">
        <f>SUM(C6:E6)</f>
        <v>12.5</v>
      </c>
      <c r="G6" s="8">
        <v>2</v>
      </c>
      <c r="H6" s="8">
        <v>1.8</v>
      </c>
      <c r="I6" s="8">
        <v>7.8</v>
      </c>
      <c r="J6" s="8">
        <f>SUM(G6:I6)</f>
        <v>11.6</v>
      </c>
      <c r="K6" s="8">
        <v>2</v>
      </c>
      <c r="L6" s="8">
        <v>1.5</v>
      </c>
      <c r="M6" s="8">
        <v>7.7</v>
      </c>
      <c r="N6" s="8">
        <f>SUM(K6:M6)</f>
        <v>11.2</v>
      </c>
      <c r="O6" s="8"/>
      <c r="P6" s="8">
        <f>SUM(F6,J6,N6,O6)</f>
        <v>35.299999999999997</v>
      </c>
      <c r="Q6" s="9" t="s">
        <v>23</v>
      </c>
    </row>
    <row r="7" spans="1:17" ht="24" customHeight="1" x14ac:dyDescent="0.3">
      <c r="A7" s="6">
        <v>5</v>
      </c>
      <c r="B7" s="7" t="s">
        <v>15</v>
      </c>
      <c r="C7" s="8">
        <v>4</v>
      </c>
      <c r="D7" s="8">
        <v>1.8</v>
      </c>
      <c r="E7" s="8">
        <v>5.2</v>
      </c>
      <c r="F7" s="8">
        <f>SUM(C7:E7)</f>
        <v>11</v>
      </c>
      <c r="G7" s="8">
        <v>2</v>
      </c>
      <c r="H7" s="8">
        <v>1.4</v>
      </c>
      <c r="I7" s="8">
        <v>7.6</v>
      </c>
      <c r="J7" s="8">
        <f>SUM(G7:I7)</f>
        <v>11</v>
      </c>
      <c r="K7" s="8">
        <v>1.9</v>
      </c>
      <c r="L7" s="8">
        <v>1.3</v>
      </c>
      <c r="M7" s="8">
        <v>7</v>
      </c>
      <c r="N7" s="8">
        <f>SUM(K7:M7)</f>
        <v>10.199999999999999</v>
      </c>
      <c r="O7" s="8"/>
      <c r="P7" s="8">
        <f>SUM(F7,J7,N7,O7)</f>
        <v>32.200000000000003</v>
      </c>
      <c r="Q7" s="9" t="s">
        <v>19</v>
      </c>
    </row>
    <row r="8" spans="1:17" ht="24" customHeight="1" x14ac:dyDescent="0.3">
      <c r="A8" s="6">
        <v>4</v>
      </c>
      <c r="B8" s="7" t="s">
        <v>12</v>
      </c>
      <c r="C8" s="8">
        <v>4</v>
      </c>
      <c r="D8" s="8">
        <v>1</v>
      </c>
      <c r="E8" s="8">
        <v>5</v>
      </c>
      <c r="F8" s="8">
        <f>SUM(C8:E8)</f>
        <v>10</v>
      </c>
      <c r="G8" s="8">
        <v>2</v>
      </c>
      <c r="H8" s="8">
        <v>1.4</v>
      </c>
      <c r="I8" s="8">
        <v>6.9</v>
      </c>
      <c r="J8" s="8">
        <f>SUM(G8:I8)</f>
        <v>10.3</v>
      </c>
      <c r="K8" s="8">
        <v>1.8</v>
      </c>
      <c r="L8" s="8">
        <v>0.9</v>
      </c>
      <c r="M8" s="8">
        <v>5</v>
      </c>
      <c r="N8" s="8">
        <f t="shared" ref="N8" si="0">SUM(K8:M8)</f>
        <v>7.7</v>
      </c>
      <c r="O8" s="8"/>
      <c r="P8" s="8">
        <f>SUM(F8,J8,N8,O8)</f>
        <v>28</v>
      </c>
      <c r="Q8" s="9" t="s">
        <v>21</v>
      </c>
    </row>
    <row r="9" spans="1:17" ht="24" customHeight="1" x14ac:dyDescent="0.3">
      <c r="A9" s="6">
        <v>3</v>
      </c>
      <c r="B9" s="7" t="s">
        <v>14</v>
      </c>
      <c r="C9" s="8">
        <v>3</v>
      </c>
      <c r="D9" s="8">
        <v>0.4</v>
      </c>
      <c r="E9" s="8">
        <v>0</v>
      </c>
      <c r="F9" s="8">
        <f>SUM(C9:E9)</f>
        <v>3.4</v>
      </c>
      <c r="G9" s="8">
        <v>1.7</v>
      </c>
      <c r="H9" s="8">
        <v>1</v>
      </c>
      <c r="I9" s="8">
        <v>5.6</v>
      </c>
      <c r="J9" s="8">
        <f>SUM(G9:I9)</f>
        <v>8.3000000000000007</v>
      </c>
      <c r="K9" s="8">
        <v>2</v>
      </c>
      <c r="L9" s="8">
        <v>0.4</v>
      </c>
      <c r="M9" s="8">
        <v>3.8</v>
      </c>
      <c r="N9" s="8">
        <f>SUM(K9:M9)</f>
        <v>6.1999999999999993</v>
      </c>
      <c r="O9" s="8">
        <v>-0.3</v>
      </c>
      <c r="P9" s="8">
        <f>SUM(F9,J9,N9,O9)</f>
        <v>17.599999999999998</v>
      </c>
      <c r="Q9" s="9" t="s">
        <v>44</v>
      </c>
    </row>
    <row r="10" spans="1:17" ht="24" customHeight="1" x14ac:dyDescent="0.3">
      <c r="A10" s="11"/>
      <c r="B10" s="12"/>
      <c r="C10" s="23" t="s">
        <v>2</v>
      </c>
      <c r="D10" s="23"/>
      <c r="E10" s="23"/>
      <c r="F10" s="23"/>
      <c r="G10" s="24" t="s">
        <v>3</v>
      </c>
      <c r="H10" s="24"/>
      <c r="I10" s="24"/>
      <c r="J10" s="24"/>
      <c r="K10" s="23" t="s">
        <v>4</v>
      </c>
      <c r="L10" s="23"/>
      <c r="M10" s="23"/>
      <c r="N10" s="23"/>
      <c r="O10" s="13"/>
      <c r="P10" s="18"/>
      <c r="Q10" s="12"/>
    </row>
    <row r="11" spans="1:17" x14ac:dyDescent="0.25">
      <c r="H11" s="13"/>
    </row>
  </sheetData>
  <mergeCells count="11">
    <mergeCell ref="A4:A5"/>
    <mergeCell ref="B4:B5"/>
    <mergeCell ref="O4:O5"/>
    <mergeCell ref="P4:P5"/>
    <mergeCell ref="Q4:Q5"/>
    <mergeCell ref="C4:F4"/>
    <mergeCell ref="G4:J4"/>
    <mergeCell ref="K4:N4"/>
    <mergeCell ref="C10:F10"/>
    <mergeCell ref="G10:J10"/>
    <mergeCell ref="K10:N10"/>
  </mergeCells>
  <pageMargins left="0.31527777777777799" right="0.31527777777777799" top="0.78749999999999998" bottom="0.78749999999999998" header="0.51180555555555496" footer="0.51180555555555496"/>
  <pageSetup paperSize="9" scale="8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"/>
  <sheetViews>
    <sheetView zoomScaleNormal="100" workbookViewId="0">
      <selection activeCell="D14" sqref="D14"/>
    </sheetView>
  </sheetViews>
  <sheetFormatPr defaultRowHeight="15" x14ac:dyDescent="0.25"/>
  <cols>
    <col min="1" max="1" width="9.140625" style="3"/>
    <col min="2" max="2" width="28.7109375" style="3" bestFit="1" customWidth="1"/>
    <col min="3" max="16384" width="9.140625" style="3"/>
  </cols>
  <sheetData>
    <row r="1" spans="1:17" ht="18.75" x14ac:dyDescent="0.3">
      <c r="A1" s="1"/>
      <c r="B1" s="2" t="s">
        <v>32</v>
      </c>
      <c r="C1" s="2" t="s">
        <v>0</v>
      </c>
      <c r="D1" s="1"/>
      <c r="E1" s="1"/>
      <c r="F1" s="1"/>
      <c r="G1" s="1"/>
      <c r="H1" s="11"/>
      <c r="I1" s="11"/>
      <c r="J1" s="11"/>
      <c r="K1" s="11"/>
      <c r="L1" s="11"/>
      <c r="M1" s="11"/>
      <c r="N1" s="11"/>
      <c r="O1" s="11"/>
      <c r="P1" s="11"/>
      <c r="Q1" s="1"/>
    </row>
    <row r="2" spans="1:17" x14ac:dyDescent="0.25">
      <c r="C2" s="4" t="s">
        <v>1</v>
      </c>
      <c r="H2" s="22"/>
      <c r="I2" s="22"/>
      <c r="J2" s="22"/>
      <c r="K2" s="22"/>
      <c r="L2" s="22"/>
      <c r="M2" s="22"/>
      <c r="N2" s="22"/>
      <c r="O2" s="22"/>
      <c r="P2" s="22"/>
      <c r="Q2" s="15"/>
    </row>
    <row r="3" spans="1:17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5"/>
    </row>
    <row r="4" spans="1:17" ht="26.25" customHeight="1" x14ac:dyDescent="0.25">
      <c r="A4" s="25" t="s">
        <v>37</v>
      </c>
      <c r="B4" s="26" t="s">
        <v>38</v>
      </c>
      <c r="C4" s="26" t="s">
        <v>39</v>
      </c>
      <c r="D4" s="26"/>
      <c r="E4" s="26"/>
      <c r="F4" s="26"/>
      <c r="G4" s="26" t="s">
        <v>40</v>
      </c>
      <c r="H4" s="26"/>
      <c r="I4" s="26"/>
      <c r="J4" s="26"/>
      <c r="K4" s="26" t="s">
        <v>41</v>
      </c>
      <c r="L4" s="26"/>
      <c r="M4" s="26"/>
      <c r="N4" s="26"/>
      <c r="O4" s="26" t="s">
        <v>9</v>
      </c>
      <c r="P4" s="26" t="s">
        <v>42</v>
      </c>
      <c r="Q4" s="26" t="s">
        <v>43</v>
      </c>
    </row>
    <row r="5" spans="1:17" ht="21" x14ac:dyDescent="0.35">
      <c r="A5" s="25"/>
      <c r="B5" s="26"/>
      <c r="C5" s="27" t="s">
        <v>5</v>
      </c>
      <c r="D5" s="27" t="s">
        <v>6</v>
      </c>
      <c r="E5" s="27" t="s">
        <v>7</v>
      </c>
      <c r="F5" s="28" t="s">
        <v>8</v>
      </c>
      <c r="G5" s="27" t="s">
        <v>5</v>
      </c>
      <c r="H5" s="27" t="s">
        <v>6</v>
      </c>
      <c r="I5" s="27" t="s">
        <v>7</v>
      </c>
      <c r="J5" s="28" t="s">
        <v>8</v>
      </c>
      <c r="K5" s="27" t="s">
        <v>5</v>
      </c>
      <c r="L5" s="27" t="s">
        <v>6</v>
      </c>
      <c r="M5" s="27" t="s">
        <v>7</v>
      </c>
      <c r="N5" s="28" t="s">
        <v>8</v>
      </c>
      <c r="O5" s="26"/>
      <c r="P5" s="26"/>
      <c r="Q5" s="26"/>
    </row>
    <row r="6" spans="1:17" ht="24" customHeight="1" x14ac:dyDescent="0.3">
      <c r="A6" s="6">
        <v>6</v>
      </c>
      <c r="B6" s="7" t="s">
        <v>26</v>
      </c>
      <c r="C6" s="8">
        <v>4</v>
      </c>
      <c r="D6" s="8">
        <v>3.1</v>
      </c>
      <c r="E6" s="8">
        <v>5.5</v>
      </c>
      <c r="F6" s="8">
        <f>SUM(C6:E6)</f>
        <v>12.6</v>
      </c>
      <c r="G6" s="8">
        <v>2</v>
      </c>
      <c r="H6" s="8">
        <v>2.1</v>
      </c>
      <c r="I6" s="8">
        <v>7.5</v>
      </c>
      <c r="J6" s="8">
        <f>SUM(G6:I6)</f>
        <v>11.6</v>
      </c>
      <c r="K6" s="8">
        <v>2</v>
      </c>
      <c r="L6" s="8">
        <v>1.9</v>
      </c>
      <c r="M6" s="8">
        <v>7.8</v>
      </c>
      <c r="N6" s="8">
        <f>SUM(K6:M6)</f>
        <v>11.7</v>
      </c>
      <c r="O6" s="8"/>
      <c r="P6" s="8">
        <f t="shared" ref="P6:P9" si="0">SUM(F6,J6,N6,O6)</f>
        <v>35.9</v>
      </c>
      <c r="Q6" s="20" t="s">
        <v>23</v>
      </c>
    </row>
    <row r="7" spans="1:17" ht="24" customHeight="1" x14ac:dyDescent="0.3">
      <c r="A7" s="6">
        <v>7</v>
      </c>
      <c r="B7" s="7" t="s">
        <v>12</v>
      </c>
      <c r="C7" s="8">
        <v>4</v>
      </c>
      <c r="D7" s="8">
        <v>2.4</v>
      </c>
      <c r="E7" s="8">
        <v>5.2</v>
      </c>
      <c r="F7" s="8">
        <f>SUM(C7:E7)</f>
        <v>11.600000000000001</v>
      </c>
      <c r="G7" s="8">
        <v>2</v>
      </c>
      <c r="H7" s="8">
        <v>2</v>
      </c>
      <c r="I7" s="8">
        <v>6.1</v>
      </c>
      <c r="J7" s="8">
        <f>SUM(G7:I7)</f>
        <v>10.1</v>
      </c>
      <c r="K7" s="8">
        <v>2</v>
      </c>
      <c r="L7" s="8">
        <v>1.7</v>
      </c>
      <c r="M7" s="8">
        <v>7.2</v>
      </c>
      <c r="N7" s="8">
        <f>SUM(K7:M7)</f>
        <v>10.9</v>
      </c>
      <c r="O7" s="8">
        <v>-0.3</v>
      </c>
      <c r="P7" s="8">
        <f>SUM(F7,J7,N7,O7)</f>
        <v>32.300000000000004</v>
      </c>
      <c r="Q7" s="20" t="s">
        <v>19</v>
      </c>
    </row>
    <row r="8" spans="1:17" ht="24" customHeight="1" x14ac:dyDescent="0.3">
      <c r="A8" s="6">
        <v>8</v>
      </c>
      <c r="B8" s="7" t="s">
        <v>14</v>
      </c>
      <c r="C8" s="8">
        <v>3</v>
      </c>
      <c r="D8" s="8">
        <v>0.6</v>
      </c>
      <c r="E8" s="8">
        <v>0.1</v>
      </c>
      <c r="F8" s="8">
        <f>SUM(C8:E8)</f>
        <v>3.7</v>
      </c>
      <c r="G8" s="8">
        <v>1.2</v>
      </c>
      <c r="H8" s="8">
        <v>1.6</v>
      </c>
      <c r="I8" s="8">
        <v>3.8</v>
      </c>
      <c r="J8" s="8">
        <f>SUM(G8:I8)</f>
        <v>6.6</v>
      </c>
      <c r="K8" s="8">
        <v>1.7</v>
      </c>
      <c r="L8" s="8">
        <v>1.2</v>
      </c>
      <c r="M8" s="8">
        <v>4.4000000000000004</v>
      </c>
      <c r="N8" s="8">
        <f>SUM(K8:M8)</f>
        <v>7.3000000000000007</v>
      </c>
      <c r="O8" s="8"/>
      <c r="P8" s="8">
        <f t="shared" si="0"/>
        <v>17.600000000000001</v>
      </c>
      <c r="Q8" s="20" t="s">
        <v>21</v>
      </c>
    </row>
    <row r="9" spans="1:17" ht="18.75" x14ac:dyDescent="0.3">
      <c r="A9" s="6"/>
      <c r="B9" s="7"/>
      <c r="C9" s="8"/>
      <c r="D9" s="8"/>
      <c r="E9" s="8"/>
      <c r="F9" s="8">
        <f>SUM(C9:E9)</f>
        <v>0</v>
      </c>
      <c r="G9" s="8"/>
      <c r="H9" s="8"/>
      <c r="I9" s="8"/>
      <c r="J9" s="8">
        <f>SUM(G9:I9)</f>
        <v>0</v>
      </c>
      <c r="K9" s="8"/>
      <c r="L9" s="8"/>
      <c r="M9" s="8"/>
      <c r="N9" s="8">
        <f>SUM(K9:M9)</f>
        <v>0</v>
      </c>
      <c r="O9" s="8"/>
      <c r="P9" s="8">
        <f t="shared" si="0"/>
        <v>0</v>
      </c>
      <c r="Q9" s="20"/>
    </row>
    <row r="10" spans="1:17" x14ac:dyDescent="0.25">
      <c r="C10" s="23" t="s">
        <v>2</v>
      </c>
      <c r="D10" s="23"/>
      <c r="E10" s="23"/>
      <c r="F10" s="23"/>
      <c r="G10" s="23" t="s">
        <v>3</v>
      </c>
      <c r="H10" s="23"/>
      <c r="I10" s="23"/>
      <c r="J10" s="23"/>
      <c r="K10" s="23" t="s">
        <v>4</v>
      </c>
      <c r="L10" s="23"/>
      <c r="M10" s="23"/>
      <c r="N10" s="23"/>
      <c r="O10" s="13"/>
    </row>
  </sheetData>
  <mergeCells count="11">
    <mergeCell ref="A4:A5"/>
    <mergeCell ref="B4:B5"/>
    <mergeCell ref="O4:O5"/>
    <mergeCell ref="P4:P5"/>
    <mergeCell ref="Q4:Q5"/>
    <mergeCell ref="C4:F4"/>
    <mergeCell ref="G4:J4"/>
    <mergeCell ref="K4:N4"/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7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zoomScaleNormal="100" workbookViewId="0">
      <selection activeCell="F14" sqref="F14"/>
    </sheetView>
  </sheetViews>
  <sheetFormatPr defaultRowHeight="15" x14ac:dyDescent="0.25"/>
  <cols>
    <col min="1" max="1" width="9.140625" style="3"/>
    <col min="2" max="2" width="32.5703125" style="3" customWidth="1"/>
    <col min="3" max="14" width="7.42578125" style="3" customWidth="1"/>
    <col min="15" max="15" width="10.140625" style="3" bestFit="1" customWidth="1"/>
    <col min="16" max="16" width="10.140625" style="3" customWidth="1"/>
    <col min="17" max="16384" width="9.140625" style="3"/>
  </cols>
  <sheetData>
    <row r="1" spans="1:19" ht="18.75" x14ac:dyDescent="0.3">
      <c r="A1" s="1"/>
      <c r="B1" s="2" t="s">
        <v>31</v>
      </c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x14ac:dyDescent="0.25">
      <c r="C2" s="4" t="s">
        <v>1</v>
      </c>
      <c r="Q2" s="15"/>
    </row>
    <row r="3" spans="1:19" x14ac:dyDescent="0.25">
      <c r="Q3" s="15"/>
    </row>
    <row r="4" spans="1:19" ht="25.5" customHeight="1" x14ac:dyDescent="0.25">
      <c r="A4" s="51" t="s">
        <v>37</v>
      </c>
      <c r="B4" s="52" t="s">
        <v>38</v>
      </c>
      <c r="C4" s="53"/>
      <c r="D4" s="53" t="s">
        <v>2</v>
      </c>
      <c r="E4" s="53"/>
      <c r="F4" s="53"/>
      <c r="G4" s="53"/>
      <c r="H4" s="53" t="s">
        <v>3</v>
      </c>
      <c r="I4" s="53"/>
      <c r="J4" s="53"/>
      <c r="K4" s="53"/>
      <c r="L4" s="53" t="s">
        <v>4</v>
      </c>
      <c r="M4" s="53"/>
      <c r="N4" s="53"/>
      <c r="O4" s="52" t="s">
        <v>27</v>
      </c>
      <c r="P4" s="52" t="s">
        <v>10</v>
      </c>
      <c r="Q4" s="52" t="s">
        <v>11</v>
      </c>
    </row>
    <row r="5" spans="1:19" ht="21" x14ac:dyDescent="0.25">
      <c r="A5" s="51"/>
      <c r="B5" s="52"/>
      <c r="C5" s="53" t="s">
        <v>5</v>
      </c>
      <c r="D5" s="53" t="s">
        <v>6</v>
      </c>
      <c r="E5" s="53" t="s">
        <v>7</v>
      </c>
      <c r="F5" s="54" t="s">
        <v>8</v>
      </c>
      <c r="G5" s="53" t="s">
        <v>5</v>
      </c>
      <c r="H5" s="53" t="s">
        <v>6</v>
      </c>
      <c r="I5" s="53" t="s">
        <v>7</v>
      </c>
      <c r="J5" s="54" t="s">
        <v>8</v>
      </c>
      <c r="K5" s="53" t="s">
        <v>5</v>
      </c>
      <c r="L5" s="53" t="s">
        <v>6</v>
      </c>
      <c r="M5" s="53" t="s">
        <v>7</v>
      </c>
      <c r="N5" s="54" t="s">
        <v>8</v>
      </c>
      <c r="O5" s="52"/>
      <c r="P5" s="52"/>
      <c r="Q5" s="52"/>
    </row>
    <row r="6" spans="1:19" ht="24" customHeight="1" x14ac:dyDescent="0.3">
      <c r="A6" s="6">
        <v>9</v>
      </c>
      <c r="B6" s="7" t="s">
        <v>12</v>
      </c>
      <c r="C6" s="8">
        <v>4</v>
      </c>
      <c r="D6" s="8">
        <v>3.7</v>
      </c>
      <c r="E6" s="8">
        <v>6.8</v>
      </c>
      <c r="F6" s="8">
        <f>SUM(C6:E6)</f>
        <v>14.5</v>
      </c>
      <c r="G6" s="8">
        <v>2</v>
      </c>
      <c r="H6" s="8">
        <v>2.4</v>
      </c>
      <c r="I6" s="8">
        <v>7.1</v>
      </c>
      <c r="J6" s="8">
        <f>SUM(G6:I6)</f>
        <v>11.5</v>
      </c>
      <c r="K6" s="8">
        <v>2</v>
      </c>
      <c r="L6" s="8">
        <v>2.2999999999999998</v>
      </c>
      <c r="M6" s="8">
        <v>6.9</v>
      </c>
      <c r="N6" s="8">
        <f>SUM(K6:M6)</f>
        <v>11.2</v>
      </c>
      <c r="O6" s="8"/>
      <c r="P6" s="8">
        <f>SUM(N6:O6,J6,F6)</f>
        <v>37.200000000000003</v>
      </c>
      <c r="Q6" s="20" t="s">
        <v>23</v>
      </c>
    </row>
    <row r="7" spans="1:19" ht="24" customHeight="1" x14ac:dyDescent="0.3">
      <c r="A7" s="6"/>
      <c r="B7" s="7"/>
      <c r="C7" s="8"/>
      <c r="D7" s="8"/>
      <c r="E7" s="8"/>
      <c r="F7" s="8">
        <f>SUM(C7:E7)</f>
        <v>0</v>
      </c>
      <c r="G7" s="8"/>
      <c r="H7" s="8"/>
      <c r="I7" s="8"/>
      <c r="J7" s="8">
        <f>SUM(G7:I7)</f>
        <v>0</v>
      </c>
      <c r="K7" s="8"/>
      <c r="L7" s="8"/>
      <c r="M7" s="8"/>
      <c r="N7" s="8">
        <f>SUM(K7:M7)</f>
        <v>0</v>
      </c>
      <c r="O7" s="8"/>
      <c r="P7" s="8">
        <f>SUM(N7:O7,J7,F7)</f>
        <v>0</v>
      </c>
      <c r="Q7" s="21"/>
    </row>
    <row r="8" spans="1:19" ht="24" customHeight="1" x14ac:dyDescent="0.3">
      <c r="A8" s="6"/>
      <c r="B8" s="7"/>
      <c r="C8" s="8"/>
      <c r="D8" s="8"/>
      <c r="E8" s="8"/>
      <c r="F8" s="8">
        <f>SUM(C8:E8)</f>
        <v>0</v>
      </c>
      <c r="G8" s="8"/>
      <c r="H8" s="8"/>
      <c r="I8" s="8"/>
      <c r="J8" s="8">
        <f t="shared" ref="J8:J9" si="0">SUM(G8:I8)</f>
        <v>0</v>
      </c>
      <c r="K8" s="8"/>
      <c r="L8" s="8"/>
      <c r="M8" s="8"/>
      <c r="N8" s="8">
        <f>SUM(K8:M8)</f>
        <v>0</v>
      </c>
      <c r="O8" s="8"/>
      <c r="P8" s="8">
        <f>SUM(N8:O8,J8,F8)</f>
        <v>0</v>
      </c>
      <c r="Q8" s="21"/>
    </row>
    <row r="9" spans="1:19" ht="21.75" customHeight="1" x14ac:dyDescent="0.3">
      <c r="A9" s="6"/>
      <c r="B9" s="7"/>
      <c r="C9" s="8"/>
      <c r="D9" s="8"/>
      <c r="E9" s="8"/>
      <c r="F9" s="8">
        <f>SUM(C9:E9)</f>
        <v>0</v>
      </c>
      <c r="G9" s="8"/>
      <c r="H9" s="8"/>
      <c r="I9" s="8"/>
      <c r="J9" s="8">
        <f t="shared" si="0"/>
        <v>0</v>
      </c>
      <c r="K9" s="8"/>
      <c r="L9" s="8"/>
      <c r="M9" s="8"/>
      <c r="N9" s="8">
        <f>SUM(K9:M9)</f>
        <v>0</v>
      </c>
      <c r="O9" s="8"/>
      <c r="P9" s="8">
        <f>SUM(N9:O9,J9,F9)</f>
        <v>0</v>
      </c>
      <c r="Q9" s="21"/>
    </row>
    <row r="10" spans="1:19" x14ac:dyDescent="0.25">
      <c r="C10" s="23" t="s">
        <v>2</v>
      </c>
      <c r="D10" s="23"/>
      <c r="E10" s="23"/>
      <c r="F10" s="23"/>
      <c r="G10" s="23" t="s">
        <v>3</v>
      </c>
      <c r="H10" s="23"/>
      <c r="I10" s="23"/>
      <c r="J10" s="23"/>
      <c r="K10" s="23" t="s">
        <v>4</v>
      </c>
      <c r="L10" s="23"/>
      <c r="M10" s="23"/>
      <c r="N10" s="23"/>
      <c r="O10" s="13"/>
      <c r="S10" s="3" t="s">
        <v>28</v>
      </c>
    </row>
  </sheetData>
  <mergeCells count="8">
    <mergeCell ref="O4:O5"/>
    <mergeCell ref="P4:P5"/>
    <mergeCell ref="Q4:Q5"/>
    <mergeCell ref="C10:F10"/>
    <mergeCell ref="G10:J10"/>
    <mergeCell ref="K10:N10"/>
    <mergeCell ref="A4:A5"/>
    <mergeCell ref="B4:B5"/>
  </mergeCells>
  <pageMargins left="0.7" right="0.7" top="0.78749999999999998" bottom="0.78749999999999998" header="0.51180555555555496" footer="0.51180555555555496"/>
  <pageSetup paperSize="9" scale="73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"/>
  <sheetViews>
    <sheetView zoomScaleNormal="100" workbookViewId="0">
      <selection activeCell="S15" sqref="S15"/>
    </sheetView>
  </sheetViews>
  <sheetFormatPr defaultRowHeight="15" x14ac:dyDescent="0.25"/>
  <cols>
    <col min="1" max="1" width="9.140625" style="3"/>
    <col min="2" max="2" width="28.7109375" style="3" bestFit="1" customWidth="1"/>
    <col min="3" max="7" width="7.42578125" style="3" customWidth="1"/>
    <col min="8" max="8" width="7.42578125" style="17" customWidth="1"/>
    <col min="9" max="15" width="7.42578125" style="3" customWidth="1"/>
    <col min="16" max="16" width="10.85546875" style="3" customWidth="1"/>
    <col min="17" max="16384" width="9.140625" style="3"/>
  </cols>
  <sheetData>
    <row r="1" spans="1:17" ht="18.75" x14ac:dyDescent="0.3">
      <c r="A1" s="1"/>
      <c r="B1" s="2" t="s">
        <v>36</v>
      </c>
      <c r="C1" s="2" t="s">
        <v>0</v>
      </c>
      <c r="D1" s="1"/>
      <c r="E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C2" s="4" t="s">
        <v>1</v>
      </c>
      <c r="Q2" s="15"/>
    </row>
    <row r="3" spans="1:17" x14ac:dyDescent="0.25">
      <c r="Q3" s="15"/>
    </row>
    <row r="4" spans="1:17" ht="26.25" customHeight="1" x14ac:dyDescent="0.25">
      <c r="A4" s="29" t="s">
        <v>37</v>
      </c>
      <c r="B4" s="30" t="s">
        <v>38</v>
      </c>
      <c r="C4" s="45" t="s">
        <v>39</v>
      </c>
      <c r="D4" s="46"/>
      <c r="E4" s="46"/>
      <c r="F4" s="47"/>
      <c r="G4" s="48" t="s">
        <v>40</v>
      </c>
      <c r="H4" s="49"/>
      <c r="I4" s="49"/>
      <c r="J4" s="50"/>
      <c r="K4" s="45" t="s">
        <v>41</v>
      </c>
      <c r="L4" s="46"/>
      <c r="M4" s="46"/>
      <c r="N4" s="47"/>
      <c r="O4" s="30" t="s">
        <v>9</v>
      </c>
      <c r="P4" s="30" t="s">
        <v>42</v>
      </c>
      <c r="Q4" s="30" t="s">
        <v>43</v>
      </c>
    </row>
    <row r="5" spans="1:17" ht="21" x14ac:dyDescent="0.25">
      <c r="A5" s="29"/>
      <c r="B5" s="30"/>
      <c r="C5" s="43" t="s">
        <v>5</v>
      </c>
      <c r="D5" s="43" t="s">
        <v>6</v>
      </c>
      <c r="E5" s="43" t="s">
        <v>7</v>
      </c>
      <c r="F5" s="44" t="s">
        <v>8</v>
      </c>
      <c r="G5" s="43" t="s">
        <v>5</v>
      </c>
      <c r="H5" s="43" t="s">
        <v>6</v>
      </c>
      <c r="I5" s="43" t="s">
        <v>7</v>
      </c>
      <c r="J5" s="44" t="s">
        <v>8</v>
      </c>
      <c r="K5" s="43" t="s">
        <v>5</v>
      </c>
      <c r="L5" s="43" t="s">
        <v>6</v>
      </c>
      <c r="M5" s="43" t="s">
        <v>7</v>
      </c>
      <c r="N5" s="44" t="s">
        <v>8</v>
      </c>
      <c r="O5" s="30"/>
      <c r="P5" s="30"/>
      <c r="Q5" s="30"/>
    </row>
    <row r="6" spans="1:17" ht="24" customHeight="1" x14ac:dyDescent="0.3">
      <c r="A6" s="6">
        <v>14</v>
      </c>
      <c r="B6" s="7" t="s">
        <v>22</v>
      </c>
      <c r="C6" s="8"/>
      <c r="D6" s="8"/>
      <c r="E6" s="8"/>
      <c r="F6" s="8">
        <f>SUM(C6:E6)</f>
        <v>0</v>
      </c>
      <c r="G6" s="8">
        <v>2</v>
      </c>
      <c r="H6" s="8">
        <v>0.7</v>
      </c>
      <c r="I6" s="8">
        <v>8.5</v>
      </c>
      <c r="J6" s="8">
        <f>SUM(G6:I6)</f>
        <v>11.2</v>
      </c>
      <c r="K6" s="8">
        <v>2</v>
      </c>
      <c r="L6" s="8">
        <v>0.6</v>
      </c>
      <c r="M6" s="8">
        <v>8.3000000000000007</v>
      </c>
      <c r="N6" s="8">
        <f>SUM(K6:M6)</f>
        <v>10.9</v>
      </c>
      <c r="O6" s="8"/>
      <c r="P6" s="8">
        <f>SUM(F6,J6,N6,O6)</f>
        <v>22.1</v>
      </c>
      <c r="Q6" s="21" t="s">
        <v>23</v>
      </c>
    </row>
    <row r="7" spans="1:17" ht="24" customHeight="1" x14ac:dyDescent="0.3">
      <c r="A7" s="6">
        <v>12</v>
      </c>
      <c r="B7" s="7" t="s">
        <v>18</v>
      </c>
      <c r="C7" s="8"/>
      <c r="D7" s="8"/>
      <c r="E7" s="8"/>
      <c r="F7" s="8">
        <f>SUM(C7:E7)</f>
        <v>0</v>
      </c>
      <c r="G7" s="8">
        <v>2</v>
      </c>
      <c r="H7" s="8">
        <v>0.4</v>
      </c>
      <c r="I7" s="8">
        <v>8.8000000000000007</v>
      </c>
      <c r="J7" s="8">
        <f>SUM(G7:I7)</f>
        <v>11.200000000000001</v>
      </c>
      <c r="K7" s="8">
        <v>2</v>
      </c>
      <c r="L7" s="8">
        <v>0.1</v>
      </c>
      <c r="M7" s="8">
        <v>8.6</v>
      </c>
      <c r="N7" s="8">
        <f>SUM(K7:M7)</f>
        <v>10.7</v>
      </c>
      <c r="O7" s="8"/>
      <c r="P7" s="8">
        <f>SUM(F7,J7,N7,O7)</f>
        <v>21.9</v>
      </c>
      <c r="Q7" s="21" t="s">
        <v>19</v>
      </c>
    </row>
    <row r="8" spans="1:17" ht="24" customHeight="1" x14ac:dyDescent="0.3">
      <c r="A8" s="6">
        <v>10</v>
      </c>
      <c r="B8" s="7" t="s">
        <v>16</v>
      </c>
      <c r="C8" s="8"/>
      <c r="D8" s="8"/>
      <c r="E8" s="8"/>
      <c r="F8" s="8">
        <f>SUM(C8:E8)</f>
        <v>0</v>
      </c>
      <c r="G8" s="8">
        <v>2</v>
      </c>
      <c r="H8" s="8">
        <v>0.1</v>
      </c>
      <c r="I8" s="8">
        <v>8.6</v>
      </c>
      <c r="J8" s="8">
        <f>SUM(G8:I8)</f>
        <v>10.7</v>
      </c>
      <c r="K8" s="8">
        <v>2</v>
      </c>
      <c r="L8" s="8">
        <v>0</v>
      </c>
      <c r="M8" s="8">
        <v>9.1</v>
      </c>
      <c r="N8" s="8">
        <f>SUM(K8:M8)</f>
        <v>11.1</v>
      </c>
      <c r="O8" s="8"/>
      <c r="P8" s="8">
        <f>SUM(F8,J8,N8,O8)</f>
        <v>21.799999999999997</v>
      </c>
      <c r="Q8" s="21" t="s">
        <v>21</v>
      </c>
    </row>
    <row r="9" spans="1:17" ht="24" customHeight="1" x14ac:dyDescent="0.3">
      <c r="A9" s="6">
        <v>13</v>
      </c>
      <c r="B9" s="7" t="s">
        <v>20</v>
      </c>
      <c r="C9" s="8"/>
      <c r="D9" s="8"/>
      <c r="E9" s="8"/>
      <c r="F9" s="8">
        <f>SUM(C9:E9)</f>
        <v>0</v>
      </c>
      <c r="G9" s="8">
        <v>2</v>
      </c>
      <c r="H9" s="8">
        <v>0.1</v>
      </c>
      <c r="I9" s="8">
        <v>8.9</v>
      </c>
      <c r="J9" s="8">
        <f>SUM(G9:I9)</f>
        <v>11</v>
      </c>
      <c r="K9" s="8">
        <v>2</v>
      </c>
      <c r="L9" s="8">
        <v>0.1</v>
      </c>
      <c r="M9" s="8">
        <v>8.6</v>
      </c>
      <c r="N9" s="8">
        <f>SUM(K9:M9)</f>
        <v>10.7</v>
      </c>
      <c r="O9" s="8"/>
      <c r="P9" s="8">
        <f>SUM(F9,J9,N9,O9)</f>
        <v>21.7</v>
      </c>
      <c r="Q9" s="21" t="s">
        <v>29</v>
      </c>
    </row>
    <row r="10" spans="1:17" ht="24" customHeight="1" x14ac:dyDescent="0.3">
      <c r="A10" s="6">
        <v>11</v>
      </c>
      <c r="B10" s="7" t="s">
        <v>17</v>
      </c>
      <c r="C10" s="8"/>
      <c r="D10" s="8"/>
      <c r="E10" s="8"/>
      <c r="F10" s="8">
        <f>SUM(C10:E10)</f>
        <v>0</v>
      </c>
      <c r="G10" s="8">
        <v>2</v>
      </c>
      <c r="H10" s="8">
        <v>0.1</v>
      </c>
      <c r="I10" s="8">
        <v>8.8000000000000007</v>
      </c>
      <c r="J10" s="8">
        <f>SUM(G10:I10)</f>
        <v>10.9</v>
      </c>
      <c r="K10" s="8">
        <v>2</v>
      </c>
      <c r="L10" s="8">
        <v>0.1</v>
      </c>
      <c r="M10" s="8">
        <v>8.6999999999999993</v>
      </c>
      <c r="N10" s="8">
        <f>SUM(K10:M10)</f>
        <v>10.799999999999999</v>
      </c>
      <c r="O10" s="8"/>
      <c r="P10" s="8">
        <f>SUM(F10,J10,N10,O10)</f>
        <v>21.7</v>
      </c>
      <c r="Q10" s="21" t="s">
        <v>29</v>
      </c>
    </row>
    <row r="11" spans="1:17" ht="24" customHeight="1" x14ac:dyDescent="0.3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1"/>
    </row>
    <row r="12" spans="1:17" x14ac:dyDescent="0.25">
      <c r="C12" s="23" t="s">
        <v>2</v>
      </c>
      <c r="D12" s="23"/>
      <c r="E12" s="23"/>
      <c r="F12" s="23"/>
      <c r="G12" s="23" t="s">
        <v>3</v>
      </c>
      <c r="H12" s="23"/>
      <c r="I12" s="23"/>
      <c r="J12" s="23"/>
      <c r="K12" s="23" t="s">
        <v>4</v>
      </c>
      <c r="L12" s="23"/>
      <c r="M12" s="23"/>
      <c r="N12" s="23"/>
      <c r="O12" s="13"/>
    </row>
  </sheetData>
  <mergeCells count="11">
    <mergeCell ref="O4:O5"/>
    <mergeCell ref="P4:P5"/>
    <mergeCell ref="Q4:Q5"/>
    <mergeCell ref="C4:F4"/>
    <mergeCell ref="G4:J4"/>
    <mergeCell ref="K4:N4"/>
    <mergeCell ref="C12:F12"/>
    <mergeCell ref="G12:J12"/>
    <mergeCell ref="K12:N12"/>
    <mergeCell ref="A4:A5"/>
    <mergeCell ref="B4:B5"/>
  </mergeCells>
  <pageMargins left="0.7" right="0.7" top="0.78749999999999998" bottom="0.78749999999999998" header="0.51180555555555496" footer="0.51180555555555496"/>
  <pageSetup paperSize="9" scale="84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"/>
  <sheetViews>
    <sheetView zoomScaleNormal="100" workbookViewId="0">
      <selection activeCell="F15" sqref="F15"/>
    </sheetView>
  </sheetViews>
  <sheetFormatPr defaultRowHeight="15" x14ac:dyDescent="0.25"/>
  <cols>
    <col min="1" max="1" width="9.140625" style="3"/>
    <col min="2" max="2" width="28.7109375" style="3" bestFit="1" customWidth="1"/>
    <col min="3" max="7" width="7.42578125" style="3" customWidth="1"/>
    <col min="8" max="8" width="7.42578125" style="17" customWidth="1"/>
    <col min="9" max="14" width="7.42578125" style="3" customWidth="1"/>
    <col min="15" max="15" width="8.85546875" style="3" customWidth="1"/>
    <col min="16" max="16" width="10.85546875" style="3" customWidth="1"/>
    <col min="17" max="16384" width="9.140625" style="3"/>
  </cols>
  <sheetData>
    <row r="1" spans="1:17" ht="18.75" x14ac:dyDescent="0.3">
      <c r="A1" s="1"/>
      <c r="B1" s="2" t="s">
        <v>33</v>
      </c>
      <c r="C1" s="2" t="s">
        <v>0</v>
      </c>
      <c r="D1" s="1"/>
      <c r="E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C2" s="4" t="s">
        <v>1</v>
      </c>
      <c r="Q2" s="15"/>
    </row>
    <row r="3" spans="1:17" x14ac:dyDescent="0.25">
      <c r="Q3" s="15"/>
    </row>
    <row r="4" spans="1:17" ht="26.25" customHeight="1" x14ac:dyDescent="0.25">
      <c r="A4" s="37" t="s">
        <v>37</v>
      </c>
      <c r="B4" s="33" t="s">
        <v>38</v>
      </c>
      <c r="C4" s="33" t="s">
        <v>39</v>
      </c>
      <c r="D4" s="33"/>
      <c r="E4" s="33"/>
      <c r="F4" s="33"/>
      <c r="G4" s="34" t="s">
        <v>40</v>
      </c>
      <c r="H4" s="34"/>
      <c r="I4" s="34"/>
      <c r="J4" s="34"/>
      <c r="K4" s="33" t="s">
        <v>41</v>
      </c>
      <c r="L4" s="33"/>
      <c r="M4" s="33"/>
      <c r="N4" s="33"/>
      <c r="O4" s="33" t="s">
        <v>9</v>
      </c>
      <c r="P4" s="33" t="s">
        <v>42</v>
      </c>
      <c r="Q4" s="33" t="s">
        <v>43</v>
      </c>
    </row>
    <row r="5" spans="1:17" ht="21" x14ac:dyDescent="0.25">
      <c r="A5" s="37"/>
      <c r="B5" s="33"/>
      <c r="C5" s="35" t="s">
        <v>5</v>
      </c>
      <c r="D5" s="35" t="s">
        <v>6</v>
      </c>
      <c r="E5" s="35" t="s">
        <v>7</v>
      </c>
      <c r="F5" s="36" t="s">
        <v>8</v>
      </c>
      <c r="G5" s="35" t="s">
        <v>5</v>
      </c>
      <c r="H5" s="35" t="s">
        <v>6</v>
      </c>
      <c r="I5" s="35" t="s">
        <v>7</v>
      </c>
      <c r="J5" s="36" t="s">
        <v>8</v>
      </c>
      <c r="K5" s="35" t="s">
        <v>5</v>
      </c>
      <c r="L5" s="35" t="s">
        <v>6</v>
      </c>
      <c r="M5" s="35" t="s">
        <v>7</v>
      </c>
      <c r="N5" s="36" t="s">
        <v>8</v>
      </c>
      <c r="O5" s="33"/>
      <c r="P5" s="33"/>
      <c r="Q5" s="33"/>
    </row>
    <row r="6" spans="1:17" ht="24" customHeight="1" x14ac:dyDescent="0.3">
      <c r="A6" s="6">
        <v>15</v>
      </c>
      <c r="B6" s="7" t="s">
        <v>24</v>
      </c>
      <c r="C6" s="8"/>
      <c r="D6" s="8"/>
      <c r="E6" s="8"/>
      <c r="F6" s="8">
        <f>SUM(C6:E6)</f>
        <v>0</v>
      </c>
      <c r="G6" s="8">
        <v>2</v>
      </c>
      <c r="H6" s="8">
        <v>1.2</v>
      </c>
      <c r="I6" s="8">
        <v>8.6999999999999993</v>
      </c>
      <c r="J6" s="8">
        <f>SUM(G6:I6)</f>
        <v>11.899999999999999</v>
      </c>
      <c r="K6" s="8">
        <v>2</v>
      </c>
      <c r="L6" s="8">
        <v>0.9</v>
      </c>
      <c r="M6" s="8">
        <v>8.8000000000000007</v>
      </c>
      <c r="N6" s="8">
        <f>SUM(K6:M6)</f>
        <v>11.700000000000001</v>
      </c>
      <c r="O6" s="8"/>
      <c r="P6" s="8">
        <f>SUM(F6,J6,N6,O6)</f>
        <v>23.6</v>
      </c>
      <c r="Q6" s="20" t="s">
        <v>23</v>
      </c>
    </row>
    <row r="7" spans="1:17" ht="24" customHeight="1" x14ac:dyDescent="0.3">
      <c r="A7" s="6">
        <v>17</v>
      </c>
      <c r="B7" s="7" t="s">
        <v>25</v>
      </c>
      <c r="C7" s="8"/>
      <c r="D7" s="8"/>
      <c r="E7" s="8"/>
      <c r="F7" s="8">
        <f>SUM(C7:E7)</f>
        <v>0</v>
      </c>
      <c r="G7" s="8">
        <v>2</v>
      </c>
      <c r="H7" s="8">
        <v>0.5</v>
      </c>
      <c r="I7" s="8">
        <v>8.1999999999999993</v>
      </c>
      <c r="J7" s="8">
        <f>SUM(G7:I7)</f>
        <v>10.7</v>
      </c>
      <c r="K7" s="8">
        <v>2</v>
      </c>
      <c r="L7" s="8">
        <v>0.75</v>
      </c>
      <c r="M7" s="8">
        <v>7.53</v>
      </c>
      <c r="N7" s="8">
        <f>SUM(K7:M7)</f>
        <v>10.280000000000001</v>
      </c>
      <c r="O7" s="8"/>
      <c r="P7" s="8">
        <f>SUM(F7,J7,N7,O7)</f>
        <v>20.98</v>
      </c>
      <c r="Q7" s="20" t="s">
        <v>19</v>
      </c>
    </row>
    <row r="8" spans="1:17" ht="24" customHeight="1" x14ac:dyDescent="0.3">
      <c r="A8" s="6">
        <v>16</v>
      </c>
      <c r="B8" s="7" t="s">
        <v>12</v>
      </c>
      <c r="C8" s="8"/>
      <c r="D8" s="8"/>
      <c r="E8" s="8"/>
      <c r="F8" s="8">
        <f>SUM(C8:E8)</f>
        <v>0</v>
      </c>
      <c r="G8" s="8">
        <v>2</v>
      </c>
      <c r="H8" s="8">
        <v>0.4</v>
      </c>
      <c r="I8" s="8">
        <v>7.7</v>
      </c>
      <c r="J8" s="8">
        <f>SUM(G8:I8)</f>
        <v>10.1</v>
      </c>
      <c r="K8" s="8">
        <v>1.8</v>
      </c>
      <c r="L8" s="8">
        <v>0.2</v>
      </c>
      <c r="M8" s="8">
        <v>7.76</v>
      </c>
      <c r="N8" s="8">
        <f>SUM(K8:M8)</f>
        <v>9.76</v>
      </c>
      <c r="O8" s="8"/>
      <c r="P8" s="8">
        <f>SUM(F8,J8,N8,O8)</f>
        <v>19.86</v>
      </c>
      <c r="Q8" s="20" t="s">
        <v>21</v>
      </c>
    </row>
    <row r="9" spans="1:17" x14ac:dyDescent="0.25">
      <c r="C9" s="23" t="s">
        <v>2</v>
      </c>
      <c r="D9" s="23"/>
      <c r="E9" s="23"/>
      <c r="F9" s="23"/>
      <c r="G9" s="23" t="s">
        <v>3</v>
      </c>
      <c r="H9" s="23"/>
      <c r="I9" s="23"/>
      <c r="J9" s="23"/>
      <c r="K9" s="23" t="s">
        <v>4</v>
      </c>
      <c r="L9" s="23"/>
      <c r="M9" s="23"/>
      <c r="N9" s="23"/>
      <c r="O9" s="13"/>
    </row>
  </sheetData>
  <mergeCells count="11">
    <mergeCell ref="O4:O5"/>
    <mergeCell ref="P4:P5"/>
    <mergeCell ref="Q4:Q5"/>
    <mergeCell ref="C4:F4"/>
    <mergeCell ref="G4:J4"/>
    <mergeCell ref="K4:N4"/>
    <mergeCell ref="C9:F9"/>
    <mergeCell ref="G9:J9"/>
    <mergeCell ref="K9:N9"/>
    <mergeCell ref="A4:A5"/>
    <mergeCell ref="B4:B5"/>
  </mergeCells>
  <pageMargins left="0.7" right="0.7" top="0.78749999999999998" bottom="0.78749999999999998" header="0.51180555555555496" footer="0.51180555555555496"/>
  <pageSetup paperSize="9" scale="84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"/>
  <sheetViews>
    <sheetView zoomScaleNormal="100" workbookViewId="0">
      <selection activeCell="R9" sqref="R9"/>
    </sheetView>
  </sheetViews>
  <sheetFormatPr defaultRowHeight="15" x14ac:dyDescent="0.25"/>
  <cols>
    <col min="1" max="1" width="9.140625" style="3"/>
    <col min="2" max="2" width="28.7109375" style="3" bestFit="1" customWidth="1"/>
    <col min="3" max="7" width="7.42578125" style="3" customWidth="1"/>
    <col min="8" max="8" width="7.42578125" style="17" customWidth="1"/>
    <col min="9" max="15" width="7.42578125" style="3" customWidth="1"/>
    <col min="16" max="16" width="10.85546875" style="3" customWidth="1"/>
    <col min="17" max="16384" width="9.140625" style="3"/>
  </cols>
  <sheetData>
    <row r="1" spans="1:17" ht="18.75" x14ac:dyDescent="0.3">
      <c r="A1" s="1"/>
      <c r="B1" s="2" t="s">
        <v>34</v>
      </c>
      <c r="C1" s="2" t="s">
        <v>0</v>
      </c>
      <c r="D1" s="1"/>
      <c r="E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C2" s="4" t="s">
        <v>1</v>
      </c>
      <c r="Q2" s="15"/>
    </row>
    <row r="3" spans="1:17" x14ac:dyDescent="0.25">
      <c r="Q3" s="15"/>
    </row>
    <row r="4" spans="1:17" ht="24" customHeight="1" x14ac:dyDescent="0.25">
      <c r="A4" s="38" t="s">
        <v>37</v>
      </c>
      <c r="B4" s="26" t="s">
        <v>38</v>
      </c>
      <c r="C4" s="39"/>
      <c r="D4" s="39" t="s">
        <v>39</v>
      </c>
      <c r="E4" s="39"/>
      <c r="F4" s="39"/>
      <c r="G4" s="39"/>
      <c r="H4" s="40" t="s">
        <v>40</v>
      </c>
      <c r="I4" s="39"/>
      <c r="J4" s="39"/>
      <c r="K4" s="39"/>
      <c r="L4" s="39" t="s">
        <v>41</v>
      </c>
      <c r="M4" s="39"/>
      <c r="N4" s="39"/>
      <c r="O4" s="26" t="s">
        <v>9</v>
      </c>
      <c r="P4" s="26" t="s">
        <v>42</v>
      </c>
      <c r="Q4" s="26" t="s">
        <v>43</v>
      </c>
    </row>
    <row r="5" spans="1:17" ht="21" x14ac:dyDescent="0.25">
      <c r="A5" s="38"/>
      <c r="B5" s="26"/>
      <c r="C5" s="39" t="s">
        <v>5</v>
      </c>
      <c r="D5" s="39" t="s">
        <v>6</v>
      </c>
      <c r="E5" s="39" t="s">
        <v>7</v>
      </c>
      <c r="F5" s="41" t="s">
        <v>8</v>
      </c>
      <c r="G5" s="39" t="s">
        <v>5</v>
      </c>
      <c r="H5" s="39" t="s">
        <v>6</v>
      </c>
      <c r="I5" s="39" t="s">
        <v>7</v>
      </c>
      <c r="J5" s="41" t="s">
        <v>8</v>
      </c>
      <c r="K5" s="39" t="s">
        <v>5</v>
      </c>
      <c r="L5" s="39" t="s">
        <v>6</v>
      </c>
      <c r="M5" s="39" t="s">
        <v>7</v>
      </c>
      <c r="N5" s="41" t="s">
        <v>8</v>
      </c>
      <c r="O5" s="26"/>
      <c r="P5" s="26"/>
      <c r="Q5" s="26"/>
    </row>
    <row r="6" spans="1:17" ht="24" customHeight="1" x14ac:dyDescent="0.3">
      <c r="A6" s="6">
        <v>19</v>
      </c>
      <c r="B6" s="7" t="s">
        <v>24</v>
      </c>
      <c r="C6" s="8"/>
      <c r="D6" s="8"/>
      <c r="E6" s="8"/>
      <c r="F6" s="8">
        <f>SUM(C6:E6)</f>
        <v>0</v>
      </c>
      <c r="G6" s="8">
        <v>2</v>
      </c>
      <c r="H6" s="8">
        <v>1.1000000000000001</v>
      </c>
      <c r="I6" s="8">
        <v>8.1</v>
      </c>
      <c r="J6" s="8">
        <f>SUM(G6:I6)</f>
        <v>11.2</v>
      </c>
      <c r="K6" s="8">
        <v>2</v>
      </c>
      <c r="L6" s="8">
        <v>1</v>
      </c>
      <c r="M6" s="8">
        <v>8.6</v>
      </c>
      <c r="N6" s="8">
        <f>SUM(K6:M6)</f>
        <v>11.6</v>
      </c>
      <c r="O6" s="8"/>
      <c r="P6" s="8">
        <f>SUM(F6,J6,N6,O6)</f>
        <v>22.799999999999997</v>
      </c>
      <c r="Q6" s="20" t="s">
        <v>23</v>
      </c>
    </row>
    <row r="7" spans="1:17" ht="24" customHeight="1" x14ac:dyDescent="0.3">
      <c r="A7" s="6">
        <v>20</v>
      </c>
      <c r="B7" s="7" t="s">
        <v>12</v>
      </c>
      <c r="C7" s="8"/>
      <c r="D7" s="8"/>
      <c r="E7" s="8"/>
      <c r="F7" s="8">
        <f>SUM(C7:E7)</f>
        <v>0</v>
      </c>
      <c r="G7" s="8">
        <v>1.7</v>
      </c>
      <c r="H7" s="8">
        <v>0.5</v>
      </c>
      <c r="I7" s="8">
        <v>7</v>
      </c>
      <c r="J7" s="8">
        <f>SUM(G7:I7)</f>
        <v>9.1999999999999993</v>
      </c>
      <c r="K7" s="8">
        <v>2</v>
      </c>
      <c r="L7" s="8">
        <v>0.1</v>
      </c>
      <c r="M7" s="8">
        <v>8.66</v>
      </c>
      <c r="N7" s="8">
        <f>SUM(K7:M7)</f>
        <v>10.76</v>
      </c>
      <c r="O7" s="8"/>
      <c r="P7" s="8">
        <f>SUM(F7,J7,N7,O7)</f>
        <v>19.96</v>
      </c>
      <c r="Q7" s="20" t="s">
        <v>19</v>
      </c>
    </row>
    <row r="8" spans="1:17" ht="24" customHeight="1" x14ac:dyDescent="0.3">
      <c r="A8" s="6"/>
      <c r="B8" s="7"/>
      <c r="C8" s="8"/>
      <c r="D8" s="8"/>
      <c r="E8" s="8"/>
      <c r="F8" s="8">
        <f>SUM(C8:E8)</f>
        <v>0</v>
      </c>
      <c r="G8" s="8"/>
      <c r="H8" s="8"/>
      <c r="I8" s="8"/>
      <c r="J8" s="8">
        <f>SUM(G8:I8)</f>
        <v>0</v>
      </c>
      <c r="K8" s="8"/>
      <c r="L8" s="8"/>
      <c r="M8" s="8"/>
      <c r="N8" s="8">
        <f>SUM(K8:M8)</f>
        <v>0</v>
      </c>
      <c r="O8" s="8"/>
      <c r="P8" s="8">
        <f>SUM(F8,J8,N8,O8)</f>
        <v>0</v>
      </c>
      <c r="Q8" s="21"/>
    </row>
    <row r="9" spans="1:17" ht="24" customHeight="1" x14ac:dyDescent="0.3">
      <c r="A9" s="6"/>
      <c r="B9" s="7"/>
      <c r="C9" s="8"/>
      <c r="D9" s="8"/>
      <c r="E9" s="8"/>
      <c r="F9" s="8">
        <f>SUM(C9:E9)</f>
        <v>0</v>
      </c>
      <c r="G9" s="8"/>
      <c r="H9" s="8"/>
      <c r="I9" s="8"/>
      <c r="J9" s="8">
        <f>SUM(G9:I9)</f>
        <v>0</v>
      </c>
      <c r="K9" s="8"/>
      <c r="L9" s="8"/>
      <c r="M9" s="8"/>
      <c r="N9" s="8">
        <f>SUM(K9:M9)</f>
        <v>0</v>
      </c>
      <c r="O9" s="8"/>
      <c r="P9" s="8">
        <f>SUM(F9,J9,N9,O9)</f>
        <v>0</v>
      </c>
      <c r="Q9" s="21"/>
    </row>
    <row r="10" spans="1:17" x14ac:dyDescent="0.25">
      <c r="C10" s="23" t="s">
        <v>2</v>
      </c>
      <c r="D10" s="23"/>
      <c r="E10" s="23"/>
      <c r="F10" s="23"/>
      <c r="G10" s="23" t="s">
        <v>3</v>
      </c>
      <c r="H10" s="23"/>
      <c r="I10" s="23"/>
      <c r="J10" s="23"/>
      <c r="K10" s="23" t="s">
        <v>4</v>
      </c>
      <c r="L10" s="23"/>
      <c r="M10" s="23"/>
      <c r="N10" s="23"/>
      <c r="O10" s="13"/>
    </row>
  </sheetData>
  <mergeCells count="8">
    <mergeCell ref="P4:P5"/>
    <mergeCell ref="Q4:Q5"/>
    <mergeCell ref="O4:O5"/>
    <mergeCell ref="C10:F10"/>
    <mergeCell ref="G10:J10"/>
    <mergeCell ref="K10:N10"/>
    <mergeCell ref="A4:A5"/>
    <mergeCell ref="B4:B5"/>
  </mergeCells>
  <pageMargins left="0.7" right="0.7" top="0.78749999999999998" bottom="0.78749999999999998" header="0.51180555555555496" footer="0.51180555555555496"/>
  <pageSetup paperSize="9" scale="84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TGJ 0.</vt:lpstr>
      <vt:lpstr>TGJ I.</vt:lpstr>
      <vt:lpstr>TGJ II.</vt:lpstr>
      <vt:lpstr>TGJ III.</vt:lpstr>
      <vt:lpstr>TRIA 0.</vt:lpstr>
      <vt:lpstr>TRIA I.</vt:lpstr>
      <vt:lpstr>TRIA II.</vt:lpstr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Petráčová</dc:creator>
  <cp:lastModifiedBy>Ilona Petráčová</cp:lastModifiedBy>
  <cp:lastPrinted>2019-11-24T13:21:21Z</cp:lastPrinted>
  <dcterms:created xsi:type="dcterms:W3CDTF">2019-11-24T12:40:37Z</dcterms:created>
  <dcterms:modified xsi:type="dcterms:W3CDTF">2019-11-27T17:15:11Z</dcterms:modified>
</cp:coreProperties>
</file>